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showInkAnnotation="0" autoCompressPictures="0"/>
  <bookViews>
    <workbookView xWindow="1700" yWindow="0" windowWidth="36100" windowHeight="25200"/>
  </bookViews>
  <sheets>
    <sheet name="Problem" sheetId="1" r:id="rId1"/>
    <sheet name="Transactions" sheetId="5" r:id="rId2"/>
    <sheet name="financial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3" l="1"/>
  <c r="B13" i="3"/>
  <c r="B31" i="3"/>
  <c r="E31" i="3"/>
  <c r="E18" i="1"/>
  <c r="B18" i="1"/>
</calcChain>
</file>

<file path=xl/sharedStrings.xml><?xml version="1.0" encoding="utf-8"?>
<sst xmlns="http://schemas.openxmlformats.org/spreadsheetml/2006/main" count="111" uniqueCount="91">
  <si>
    <t>Viper Athletics Summer Camp Company</t>
  </si>
  <si>
    <t>3.  Paid off the $100 wages payable.</t>
  </si>
  <si>
    <t>For each transaction record (1) the accounts affected, (2) whether the account increases or decreases, and (3) by how much.</t>
  </si>
  <si>
    <t>TRANSACTIONS</t>
  </si>
  <si>
    <t>ASSETS</t>
  </si>
  <si>
    <t xml:space="preserve">   Cash</t>
  </si>
  <si>
    <t xml:space="preserve">   Accounts Receivable</t>
  </si>
  <si>
    <t xml:space="preserve">   Inventory</t>
  </si>
  <si>
    <t xml:space="preserve">   Prepaid Rent</t>
  </si>
  <si>
    <t>LIABILITIES &amp; OWNERS' EQUITY</t>
  </si>
  <si>
    <t xml:space="preserve">   Accounts Payable</t>
  </si>
  <si>
    <t xml:space="preserve">   Short-term Notes Payable</t>
  </si>
  <si>
    <t xml:space="preserve">   Long-term Notes Payable</t>
  </si>
  <si>
    <t xml:space="preserve">   Common Stock</t>
  </si>
  <si>
    <t xml:space="preserve">   Retained Earnings</t>
  </si>
  <si>
    <t>REQUIRED</t>
  </si>
  <si>
    <t>Revenues</t>
  </si>
  <si>
    <t xml:space="preserve">   Rent Expense</t>
  </si>
  <si>
    <t xml:space="preserve">   Depreciation Expense</t>
  </si>
  <si>
    <t>Net Income</t>
  </si>
  <si>
    <t xml:space="preserve">   Equipment, net</t>
  </si>
  <si>
    <t>Current assets</t>
  </si>
  <si>
    <t>Long-term assets</t>
  </si>
  <si>
    <t xml:space="preserve">   Total assets</t>
  </si>
  <si>
    <t>Current liabilities</t>
  </si>
  <si>
    <t>Long-term liabilities</t>
  </si>
  <si>
    <t>Owners' equity</t>
  </si>
  <si>
    <t xml:space="preserve">   Total liabilities &amp; owners' equity</t>
  </si>
  <si>
    <t xml:space="preserve">   Wages Payable</t>
  </si>
  <si>
    <t>8.  Used the $500 in prepaid rent for rent during the year.</t>
  </si>
  <si>
    <t>Financial Statements</t>
  </si>
  <si>
    <t>INCOME STATEMENT</t>
  </si>
  <si>
    <t>BALANCE SHEET</t>
  </si>
  <si>
    <t>7.  Paid $7,000 to the bank to pay off the short-term note.</t>
  </si>
  <si>
    <t>9.  Recorded depreciation expense of $1,000 on equipment.</t>
  </si>
  <si>
    <t>6.  Acquired equipment for $2,000 cash.</t>
  </si>
  <si>
    <t xml:space="preserve">    Cost of goods sold</t>
  </si>
  <si>
    <t>Gross profit</t>
  </si>
  <si>
    <t>Operating expenses</t>
  </si>
  <si>
    <t>1.  Purchased inventory on account for $12,000.</t>
  </si>
  <si>
    <t>5.  Used cash to pay off $13,000 worth of accounts payable.</t>
  </si>
  <si>
    <t>2.  Sold $25,000 worth of merchandise on account. Reduced inventory by $10,000.</t>
  </si>
  <si>
    <t>4.  Customers paid $21,000 on outstanding accounts receivable.</t>
  </si>
  <si>
    <t>Assets</t>
  </si>
  <si>
    <t>=</t>
  </si>
  <si>
    <t>Liabilities</t>
  </si>
  <si>
    <t>+</t>
  </si>
  <si>
    <t>Owners' Equity</t>
  </si>
  <si>
    <t>Inventory UP 12,000</t>
  </si>
  <si>
    <t>Accounts Payable UP 12,000</t>
  </si>
  <si>
    <t>Accounts receivable UP 25,000</t>
  </si>
  <si>
    <t>Revenues UP 25,000</t>
  </si>
  <si>
    <t>Inventory DOWN 10,000</t>
  </si>
  <si>
    <t>Cost of Goods Sold DOWN 10,000</t>
  </si>
  <si>
    <t>Cash DOWN 100</t>
  </si>
  <si>
    <t>Wages Payable DOWN 100</t>
  </si>
  <si>
    <t>Cash UP 21,000</t>
  </si>
  <si>
    <t>Accounts receivable DOWN 21,000</t>
  </si>
  <si>
    <t>Cash DOWN 13,000</t>
  </si>
  <si>
    <t>Accounts Payable DOWN 13,000</t>
  </si>
  <si>
    <t>Equipment UP 2,000</t>
  </si>
  <si>
    <t>Cash DOWN 2,000</t>
  </si>
  <si>
    <t>Cash DOWN 7,000</t>
  </si>
  <si>
    <t xml:space="preserve">Short-term Notes Payable DOWN 7,000 </t>
  </si>
  <si>
    <t>Prepaid Rent DOWN 500</t>
  </si>
  <si>
    <t>Rent Expense DOWN 500</t>
  </si>
  <si>
    <t>Equipment DOWN 1,000</t>
  </si>
  <si>
    <t>Depreciation Expense DOWN 1,000</t>
  </si>
  <si>
    <t>JOURNAL ENTRIES</t>
  </si>
  <si>
    <t>Debit</t>
  </si>
  <si>
    <t>Credit</t>
  </si>
  <si>
    <t>Inventory (+A)</t>
  </si>
  <si>
    <t>Accounts payable (+L)</t>
  </si>
  <si>
    <t>Accounts receivable (+A)</t>
  </si>
  <si>
    <t>Revenues (+R, +OE)</t>
  </si>
  <si>
    <t>Cost of goods sold (+E, -OE)</t>
  </si>
  <si>
    <t>Inventory (-A)</t>
  </si>
  <si>
    <t>Wages payable (-L)</t>
  </si>
  <si>
    <t>Cash (-A)</t>
  </si>
  <si>
    <t>Cash (+A)</t>
  </si>
  <si>
    <t>Accounts receivable (-A)</t>
  </si>
  <si>
    <t>Accounts payable (-L)</t>
  </si>
  <si>
    <t>Equipment (+A)</t>
  </si>
  <si>
    <t>Notes payable (-L)</t>
  </si>
  <si>
    <t>Rent expense (+E, -OE)</t>
  </si>
  <si>
    <t>Prepaid rent (-A)</t>
  </si>
  <si>
    <t>Depreciation expense (+E, -OE)</t>
  </si>
  <si>
    <t>Equipment or Accumulated depreciation (-A)</t>
  </si>
  <si>
    <r>
      <t xml:space="preserve">The </t>
    </r>
    <r>
      <rPr>
        <b/>
        <sz val="10"/>
        <rFont val="Arial"/>
      </rPr>
      <t>2012</t>
    </r>
    <r>
      <rPr>
        <sz val="10"/>
        <rFont val="Arial"/>
      </rPr>
      <t xml:space="preserve"> balance sheet for Viper Athletics is provided below.</t>
    </r>
  </si>
  <si>
    <r>
      <t xml:space="preserve">The following transactions occurred during Viper's </t>
    </r>
    <r>
      <rPr>
        <b/>
        <sz val="10"/>
        <rFont val="Arial"/>
      </rPr>
      <t>2013</t>
    </r>
    <r>
      <rPr>
        <sz val="10"/>
        <rFont val="Arial"/>
      </rPr>
      <t xml:space="preserve"> camps.</t>
    </r>
  </si>
  <si>
    <t>When done create an income statement and balance sheet for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</si>
</sst>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</font>
    <font>
      <sz val="12"/>
      <name val="Arial"/>
    </font>
    <font>
      <b/>
      <sz val="12"/>
      <name val="Arial"/>
      <family val="2"/>
    </font>
    <font>
      <b/>
      <i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8"/>
      <name val="Arial"/>
    </font>
    <font>
      <b/>
      <u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4" fontId="0" fillId="0" borderId="3" xfId="2" applyNumberFormat="1" applyFont="1" applyBorder="1"/>
    <xf numFmtId="164" fontId="0" fillId="0" borderId="2" xfId="2" applyNumberFormat="1" applyFont="1" applyBorder="1"/>
    <xf numFmtId="0" fontId="0" fillId="0" borderId="0" xfId="0" quotePrefix="1"/>
    <xf numFmtId="0" fontId="0" fillId="0" borderId="0" xfId="0" quotePrefix="1" applyAlignment="1">
      <alignment horizontal="left"/>
    </xf>
    <xf numFmtId="0" fontId="4" fillId="0" borderId="0" xfId="0" applyFont="1"/>
    <xf numFmtId="0" fontId="5" fillId="0" borderId="0" xfId="0" applyFont="1"/>
    <xf numFmtId="0" fontId="0" fillId="2" borderId="0" xfId="0" applyFill="1"/>
    <xf numFmtId="42" fontId="0" fillId="0" borderId="0" xfId="0" applyNumberFormat="1"/>
    <xf numFmtId="42" fontId="0" fillId="0" borderId="0" xfId="2" applyNumberFormat="1" applyFont="1"/>
    <xf numFmtId="42" fontId="0" fillId="0" borderId="0" xfId="1" applyNumberFormat="1" applyFont="1"/>
    <xf numFmtId="42" fontId="0" fillId="0" borderId="1" xfId="1" applyNumberFormat="1" applyFont="1" applyBorder="1"/>
    <xf numFmtId="42" fontId="0" fillId="0" borderId="3" xfId="2" applyNumberFormat="1" applyFont="1" applyBorder="1"/>
    <xf numFmtId="42" fontId="0" fillId="0" borderId="1" xfId="0" applyNumberFormat="1" applyBorder="1"/>
    <xf numFmtId="42" fontId="1" fillId="0" borderId="0" xfId="2" applyNumberFormat="1"/>
    <xf numFmtId="42" fontId="1" fillId="0" borderId="1" xfId="1" applyNumberFormat="1" applyBorder="1"/>
    <xf numFmtId="42" fontId="1" fillId="0" borderId="2" xfId="2" applyNumberFormat="1" applyBorder="1"/>
    <xf numFmtId="41" fontId="1" fillId="0" borderId="0" xfId="1" applyNumberFormat="1"/>
    <xf numFmtId="41" fontId="0" fillId="0" borderId="0" xfId="0" applyNumberFormat="1"/>
    <xf numFmtId="41" fontId="1" fillId="0" borderId="1" xfId="1" applyNumberFormat="1" applyBorder="1"/>
    <xf numFmtId="42" fontId="1" fillId="0" borderId="3" xfId="2" applyNumberFormat="1" applyBorder="1"/>
    <xf numFmtId="0" fontId="0" fillId="0" borderId="0" xfId="0" applyAlignment="1">
      <alignment horizontal="right"/>
    </xf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3" fillId="0" borderId="0" xfId="0" applyFont="1" applyAlignment="1">
      <alignment horizontal="left"/>
    </xf>
    <xf numFmtId="42" fontId="3" fillId="0" borderId="0" xfId="0" applyNumberFormat="1" applyFont="1" applyAlignment="1">
      <alignment horizontal="left"/>
    </xf>
    <xf numFmtId="4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2" fontId="4" fillId="0" borderId="4" xfId="0" applyNumberFormat="1" applyFont="1" applyBorder="1" applyAlignment="1">
      <alignment horizontal="left"/>
    </xf>
    <xf numFmtId="4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42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2" fontId="3" fillId="0" borderId="9" xfId="0" applyNumberFormat="1" applyFont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2" fontId="3" fillId="3" borderId="9" xfId="0" applyNumberFormat="1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2" fontId="3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indent="1"/>
    </xf>
  </cellXfs>
  <cellStyles count="7">
    <cellStyle name="Comma" xfId="1" builtinId="3"/>
    <cellStyle name="Currency" xfId="2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4"/>
  <sheetViews>
    <sheetView showGridLines="0" tabSelected="1" zoomScale="200" workbookViewId="0">
      <selection activeCell="D1" sqref="D1"/>
    </sheetView>
  </sheetViews>
  <sheetFormatPr baseColWidth="10" defaultColWidth="8.83203125" defaultRowHeight="12" x14ac:dyDescent="0"/>
  <cols>
    <col min="1" max="1" width="25" customWidth="1"/>
    <col min="2" max="2" width="9.6640625" customWidth="1"/>
    <col min="4" max="4" width="33.33203125" customWidth="1"/>
    <col min="5" max="5" width="9.6640625" customWidth="1"/>
  </cols>
  <sheetData>
    <row r="1" spans="1:5" ht="15">
      <c r="A1" s="9" t="s">
        <v>0</v>
      </c>
    </row>
    <row r="4" spans="1:5">
      <c r="A4" t="s">
        <v>88</v>
      </c>
    </row>
    <row r="6" spans="1:5">
      <c r="A6" s="1" t="s">
        <v>4</v>
      </c>
      <c r="D6" s="1" t="s">
        <v>9</v>
      </c>
    </row>
    <row r="7" spans="1:5">
      <c r="A7" s="10" t="s">
        <v>21</v>
      </c>
      <c r="D7" s="10" t="s">
        <v>24</v>
      </c>
    </row>
    <row r="8" spans="1:5">
      <c r="A8" t="s">
        <v>5</v>
      </c>
      <c r="B8" s="2">
        <v>8600</v>
      </c>
      <c r="D8" t="s">
        <v>10</v>
      </c>
      <c r="E8" s="2">
        <v>3000</v>
      </c>
    </row>
    <row r="9" spans="1:5">
      <c r="A9" t="s">
        <v>6</v>
      </c>
      <c r="B9" s="3">
        <v>2000</v>
      </c>
      <c r="D9" t="s">
        <v>28</v>
      </c>
      <c r="E9" s="3">
        <v>100</v>
      </c>
    </row>
    <row r="10" spans="1:5">
      <c r="A10" t="s">
        <v>7</v>
      </c>
      <c r="B10" s="3">
        <v>3000</v>
      </c>
      <c r="D10" t="s">
        <v>11</v>
      </c>
      <c r="E10" s="3">
        <v>7000</v>
      </c>
    </row>
    <row r="11" spans="1:5">
      <c r="A11" t="s">
        <v>8</v>
      </c>
      <c r="B11" s="3">
        <v>500</v>
      </c>
    </row>
    <row r="12" spans="1:5">
      <c r="B12" s="3"/>
      <c r="D12" s="10" t="s">
        <v>25</v>
      </c>
    </row>
    <row r="13" spans="1:5">
      <c r="A13" s="10" t="s">
        <v>22</v>
      </c>
      <c r="B13" s="3"/>
      <c r="D13" t="s">
        <v>12</v>
      </c>
      <c r="E13" s="3">
        <v>2000</v>
      </c>
    </row>
    <row r="14" spans="1:5">
      <c r="A14" t="s">
        <v>20</v>
      </c>
      <c r="B14" s="3">
        <v>7000</v>
      </c>
      <c r="E14" s="3"/>
    </row>
    <row r="15" spans="1:5">
      <c r="A15" s="10"/>
      <c r="B15" s="3"/>
      <c r="D15" s="10" t="s">
        <v>26</v>
      </c>
      <c r="E15" s="3"/>
    </row>
    <row r="16" spans="1:5">
      <c r="D16" t="s">
        <v>13</v>
      </c>
      <c r="E16" s="3">
        <v>5000</v>
      </c>
    </row>
    <row r="17" spans="1:5">
      <c r="B17" s="4"/>
      <c r="D17" t="s">
        <v>14</v>
      </c>
      <c r="E17" s="4">
        <v>4000</v>
      </c>
    </row>
    <row r="18" spans="1:5" ht="13" thickBot="1">
      <c r="A18" s="1" t="s">
        <v>23</v>
      </c>
      <c r="B18" s="6">
        <f>SUM(B8:B17)</f>
        <v>21100</v>
      </c>
      <c r="D18" s="1" t="s">
        <v>27</v>
      </c>
      <c r="E18" s="5">
        <f>SUM(E8:E17)</f>
        <v>21100</v>
      </c>
    </row>
    <row r="19" spans="1:5" ht="13" thickTop="1"/>
    <row r="20" spans="1:5">
      <c r="A20" t="s">
        <v>89</v>
      </c>
    </row>
    <row r="22" spans="1:5">
      <c r="A22" s="8" t="s">
        <v>39</v>
      </c>
    </row>
    <row r="23" spans="1:5">
      <c r="A23" s="8" t="s">
        <v>41</v>
      </c>
    </row>
    <row r="24" spans="1:5">
      <c r="A24" s="8" t="s">
        <v>1</v>
      </c>
    </row>
    <row r="25" spans="1:5">
      <c r="A25" s="8" t="s">
        <v>42</v>
      </c>
    </row>
    <row r="26" spans="1:5">
      <c r="A26" s="8" t="s">
        <v>40</v>
      </c>
    </row>
    <row r="27" spans="1:5">
      <c r="A27" s="8" t="s">
        <v>35</v>
      </c>
    </row>
    <row r="28" spans="1:5">
      <c r="A28" s="8" t="s">
        <v>33</v>
      </c>
    </row>
    <row r="29" spans="1:5">
      <c r="A29" s="8" t="s">
        <v>29</v>
      </c>
    </row>
    <row r="30" spans="1:5">
      <c r="A30" s="7" t="s">
        <v>34</v>
      </c>
    </row>
    <row r="32" spans="1:5">
      <c r="A32" s="1" t="s">
        <v>15</v>
      </c>
    </row>
    <row r="33" spans="1:1">
      <c r="A33" t="s">
        <v>2</v>
      </c>
    </row>
    <row r="34" spans="1:1">
      <c r="A34" t="s">
        <v>90</v>
      </c>
    </row>
  </sheetData>
  <phoneticPr fontId="0" type="noConversion"/>
  <pageMargins left="0.75" right="0.75" top="1" bottom="1" header="0.5" footer="0.5"/>
  <pageSetup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5"/>
  <sheetViews>
    <sheetView zoomScale="200" workbookViewId="0">
      <selection activeCell="D52" sqref="D52"/>
    </sheetView>
  </sheetViews>
  <sheetFormatPr baseColWidth="10" defaultColWidth="9.1640625" defaultRowHeight="15" x14ac:dyDescent="0"/>
  <cols>
    <col min="1" max="1" width="9.1640625" style="26"/>
    <col min="2" max="2" width="29.83203125" style="26" customWidth="1"/>
    <col min="3" max="3" width="20.33203125" style="26" customWidth="1"/>
    <col min="4" max="4" width="32.83203125" style="31" customWidth="1"/>
    <col min="5" max="5" width="19.1640625" style="28" customWidth="1"/>
    <col min="6" max="6" width="34.33203125" style="32" customWidth="1"/>
    <col min="7" max="7" width="11" style="27" bestFit="1" customWidth="1"/>
    <col min="8" max="16384" width="9.1640625" style="26"/>
  </cols>
  <sheetData>
    <row r="1" spans="1:6" s="27" customFormat="1">
      <c r="A1" s="9" t="s">
        <v>3</v>
      </c>
      <c r="C1" s="26"/>
      <c r="D1" s="31"/>
      <c r="E1" s="28"/>
      <c r="F1" s="32"/>
    </row>
    <row r="2" spans="1:6" s="27" customFormat="1">
      <c r="B2" s="9"/>
      <c r="C2" s="26"/>
      <c r="D2" s="31"/>
      <c r="E2" s="28"/>
      <c r="F2" s="32"/>
    </row>
    <row r="3" spans="1:6" s="27" customFormat="1" ht="16" thickBot="1">
      <c r="A3" s="33"/>
      <c r="B3" s="34" t="s">
        <v>43</v>
      </c>
      <c r="C3" s="35" t="s">
        <v>44</v>
      </c>
      <c r="D3" s="36" t="s">
        <v>45</v>
      </c>
      <c r="E3" s="35" t="s">
        <v>46</v>
      </c>
      <c r="F3" s="37" t="s">
        <v>47</v>
      </c>
    </row>
    <row r="4" spans="1:6" s="27" customFormat="1">
      <c r="A4" s="38"/>
      <c r="B4" s="39"/>
      <c r="C4" s="40"/>
      <c r="D4" s="41"/>
      <c r="E4" s="39"/>
      <c r="F4" s="42"/>
    </row>
    <row r="5" spans="1:6" s="27" customFormat="1">
      <c r="A5" s="43">
        <v>1</v>
      </c>
      <c r="B5" s="44" t="s">
        <v>48</v>
      </c>
      <c r="C5" s="45"/>
      <c r="D5" s="44" t="s">
        <v>49</v>
      </c>
      <c r="E5" s="46"/>
      <c r="F5" s="47"/>
    </row>
    <row r="6" spans="1:6" s="27" customFormat="1" ht="5" customHeight="1">
      <c r="A6" s="48"/>
      <c r="B6" s="49"/>
      <c r="C6" s="50"/>
      <c r="D6" s="49"/>
      <c r="E6" s="51"/>
      <c r="F6" s="52"/>
    </row>
    <row r="7" spans="1:6" s="27" customFormat="1">
      <c r="A7" s="43">
        <v>2</v>
      </c>
      <c r="B7" s="44" t="s">
        <v>50</v>
      </c>
      <c r="C7" s="45"/>
      <c r="D7" s="44"/>
      <c r="E7" s="46"/>
      <c r="F7" s="47" t="s">
        <v>51</v>
      </c>
    </row>
    <row r="8" spans="1:6" s="27" customFormat="1">
      <c r="A8" s="43"/>
      <c r="B8" s="44" t="s">
        <v>52</v>
      </c>
      <c r="C8" s="45"/>
      <c r="D8" s="44"/>
      <c r="E8" s="46"/>
      <c r="F8" s="47" t="s">
        <v>53</v>
      </c>
    </row>
    <row r="9" spans="1:6" s="27" customFormat="1" ht="5" customHeight="1">
      <c r="A9" s="48"/>
      <c r="B9" s="49"/>
      <c r="C9" s="50"/>
      <c r="D9" s="49"/>
      <c r="E9" s="51"/>
      <c r="F9" s="52"/>
    </row>
    <row r="10" spans="1:6" s="27" customFormat="1">
      <c r="A10" s="43">
        <v>3</v>
      </c>
      <c r="B10" s="44" t="s">
        <v>54</v>
      </c>
      <c r="C10" s="45"/>
      <c r="D10" s="44" t="s">
        <v>55</v>
      </c>
      <c r="E10" s="46"/>
      <c r="F10" s="47"/>
    </row>
    <row r="11" spans="1:6" s="27" customFormat="1" ht="5" customHeight="1">
      <c r="A11" s="48"/>
      <c r="B11" s="49"/>
      <c r="C11" s="50"/>
      <c r="D11" s="49"/>
      <c r="E11" s="51"/>
      <c r="F11" s="52"/>
    </row>
    <row r="12" spans="1:6" s="27" customFormat="1">
      <c r="A12" s="43">
        <v>4</v>
      </c>
      <c r="B12" s="44" t="s">
        <v>56</v>
      </c>
      <c r="C12" s="45"/>
      <c r="D12" s="44"/>
      <c r="E12" s="46"/>
      <c r="F12" s="47"/>
    </row>
    <row r="13" spans="1:6" s="27" customFormat="1">
      <c r="A13" s="43"/>
      <c r="B13" s="44" t="s">
        <v>57</v>
      </c>
      <c r="C13" s="45"/>
      <c r="D13" s="44"/>
      <c r="E13" s="46"/>
      <c r="F13" s="47"/>
    </row>
    <row r="14" spans="1:6" s="27" customFormat="1" ht="4" customHeight="1">
      <c r="A14" s="48"/>
      <c r="B14" s="49"/>
      <c r="C14" s="50"/>
      <c r="D14" s="49"/>
      <c r="E14" s="51"/>
      <c r="F14" s="52"/>
    </row>
    <row r="15" spans="1:6" s="27" customFormat="1">
      <c r="A15" s="43">
        <v>5</v>
      </c>
      <c r="B15" s="44" t="s">
        <v>58</v>
      </c>
      <c r="C15" s="45"/>
      <c r="D15" s="44" t="s">
        <v>59</v>
      </c>
      <c r="E15" s="46"/>
      <c r="F15" s="47"/>
    </row>
    <row r="16" spans="1:6" s="27" customFormat="1" ht="5" customHeight="1">
      <c r="A16" s="48"/>
      <c r="B16" s="49"/>
      <c r="C16" s="50"/>
      <c r="D16" s="49"/>
      <c r="E16" s="51"/>
      <c r="F16" s="52"/>
    </row>
    <row r="17" spans="1:6" s="27" customFormat="1">
      <c r="A17" s="43">
        <v>6</v>
      </c>
      <c r="B17" s="44" t="s">
        <v>60</v>
      </c>
      <c r="C17" s="45"/>
      <c r="D17" s="44"/>
      <c r="E17" s="46"/>
      <c r="F17" s="47"/>
    </row>
    <row r="18" spans="1:6" s="27" customFormat="1">
      <c r="A18" s="43"/>
      <c r="B18" s="44" t="s">
        <v>61</v>
      </c>
      <c r="C18" s="45"/>
      <c r="D18" s="44"/>
      <c r="E18" s="46"/>
      <c r="F18" s="47"/>
    </row>
    <row r="19" spans="1:6" s="27" customFormat="1" ht="5" customHeight="1">
      <c r="A19" s="48"/>
      <c r="B19" s="49"/>
      <c r="C19" s="50"/>
      <c r="D19" s="49"/>
      <c r="E19" s="51"/>
      <c r="F19" s="52"/>
    </row>
    <row r="20" spans="1:6" s="27" customFormat="1">
      <c r="A20" s="43">
        <v>7</v>
      </c>
      <c r="B20" s="44" t="s">
        <v>62</v>
      </c>
      <c r="C20" s="45"/>
      <c r="D20" s="44" t="s">
        <v>63</v>
      </c>
      <c r="E20" s="46"/>
      <c r="F20" s="47"/>
    </row>
    <row r="21" spans="1:6" s="27" customFormat="1" ht="4" customHeight="1">
      <c r="A21" s="48"/>
      <c r="B21" s="49"/>
      <c r="C21" s="50"/>
      <c r="D21" s="49"/>
      <c r="E21" s="51"/>
      <c r="F21" s="52"/>
    </row>
    <row r="22" spans="1:6" s="27" customFormat="1">
      <c r="A22" s="43">
        <v>8</v>
      </c>
      <c r="B22" s="44" t="s">
        <v>64</v>
      </c>
      <c r="C22" s="45"/>
      <c r="D22" s="44"/>
      <c r="E22" s="46"/>
      <c r="F22" s="47" t="s">
        <v>65</v>
      </c>
    </row>
    <row r="23" spans="1:6" s="27" customFormat="1" ht="5" customHeight="1">
      <c r="A23" s="48"/>
      <c r="B23" s="49"/>
      <c r="C23" s="50"/>
      <c r="D23" s="49"/>
      <c r="E23" s="51"/>
      <c r="F23" s="52"/>
    </row>
    <row r="24" spans="1:6" s="27" customFormat="1">
      <c r="A24" s="53">
        <v>9</v>
      </c>
      <c r="B24" s="54" t="s">
        <v>66</v>
      </c>
      <c r="C24" s="55"/>
      <c r="D24" s="54"/>
      <c r="E24" s="56"/>
      <c r="F24" s="57" t="s">
        <v>67</v>
      </c>
    </row>
    <row r="25" spans="1:6" s="27" customFormat="1">
      <c r="A25" s="28"/>
      <c r="B25" s="31"/>
      <c r="C25" s="26"/>
      <c r="D25" s="31"/>
      <c r="E25" s="28"/>
      <c r="F25" s="32"/>
    </row>
    <row r="26" spans="1:6" s="27" customFormat="1">
      <c r="A26" s="28"/>
      <c r="B26" s="31"/>
      <c r="C26" s="26"/>
      <c r="D26" s="31"/>
      <c r="E26" s="28"/>
      <c r="F26" s="32"/>
    </row>
    <row r="27" spans="1:6" s="27" customFormat="1">
      <c r="A27" s="58" t="s">
        <v>68</v>
      </c>
      <c r="B27" s="31"/>
      <c r="C27" s="60" t="s">
        <v>69</v>
      </c>
      <c r="D27" s="60" t="s">
        <v>70</v>
      </c>
      <c r="E27" s="28"/>
      <c r="F27" s="32"/>
    </row>
    <row r="28" spans="1:6" s="27" customFormat="1">
      <c r="A28" s="28">
        <v>1</v>
      </c>
      <c r="B28" s="31" t="s">
        <v>71</v>
      </c>
      <c r="C28" s="61">
        <v>12000</v>
      </c>
      <c r="D28" s="61"/>
      <c r="E28" s="28"/>
      <c r="F28" s="32"/>
    </row>
    <row r="29" spans="1:6" s="27" customFormat="1">
      <c r="A29" s="28"/>
      <c r="B29" s="59" t="s">
        <v>72</v>
      </c>
      <c r="C29" s="61"/>
      <c r="D29" s="61">
        <v>12000</v>
      </c>
      <c r="E29" s="28"/>
      <c r="F29" s="32"/>
    </row>
    <row r="30" spans="1:6" s="27" customFormat="1">
      <c r="A30" s="28"/>
      <c r="B30" s="31"/>
      <c r="C30" s="61"/>
      <c r="D30" s="61"/>
      <c r="E30" s="28"/>
      <c r="F30" s="32"/>
    </row>
    <row r="31" spans="1:6" s="27" customFormat="1">
      <c r="A31" s="28">
        <v>2</v>
      </c>
      <c r="B31" s="31" t="s">
        <v>73</v>
      </c>
      <c r="C31" s="61">
        <v>25000</v>
      </c>
      <c r="D31" s="61"/>
      <c r="E31" s="28"/>
      <c r="F31" s="32"/>
    </row>
    <row r="32" spans="1:6" s="27" customFormat="1">
      <c r="B32" s="64" t="s">
        <v>74</v>
      </c>
      <c r="C32" s="61"/>
      <c r="D32" s="61">
        <v>25000</v>
      </c>
      <c r="E32" s="28"/>
      <c r="F32" s="32"/>
    </row>
    <row r="33" spans="1:6" s="27" customFormat="1">
      <c r="B33" s="29"/>
      <c r="C33" s="61"/>
      <c r="D33" s="61"/>
      <c r="E33" s="28"/>
      <c r="F33" s="32"/>
    </row>
    <row r="34" spans="1:6">
      <c r="B34" s="29" t="s">
        <v>75</v>
      </c>
      <c r="C34" s="61">
        <v>10000</v>
      </c>
      <c r="D34" s="61"/>
    </row>
    <row r="35" spans="1:6">
      <c r="B35" s="64" t="s">
        <v>76</v>
      </c>
      <c r="C35" s="61"/>
      <c r="D35" s="61">
        <v>10000</v>
      </c>
    </row>
    <row r="36" spans="1:6">
      <c r="B36" s="29"/>
      <c r="C36" s="61"/>
      <c r="D36" s="61"/>
    </row>
    <row r="37" spans="1:6">
      <c r="A37" s="28">
        <v>3</v>
      </c>
      <c r="B37" s="30" t="s">
        <v>77</v>
      </c>
      <c r="C37" s="61">
        <v>100</v>
      </c>
      <c r="D37" s="61"/>
    </row>
    <row r="38" spans="1:6">
      <c r="A38" s="28"/>
      <c r="B38" s="59" t="s">
        <v>78</v>
      </c>
      <c r="C38" s="61"/>
      <c r="D38" s="61">
        <v>100</v>
      </c>
    </row>
    <row r="39" spans="1:6">
      <c r="A39" s="28"/>
      <c r="C39" s="61"/>
      <c r="D39" s="61"/>
    </row>
    <row r="40" spans="1:6">
      <c r="A40" s="28">
        <v>4</v>
      </c>
      <c r="B40" s="26" t="s">
        <v>79</v>
      </c>
      <c r="C40" s="61">
        <v>21000</v>
      </c>
      <c r="D40" s="61"/>
    </row>
    <row r="41" spans="1:6">
      <c r="A41" s="28"/>
      <c r="B41" s="64" t="s">
        <v>80</v>
      </c>
      <c r="C41" s="61"/>
      <c r="D41" s="61">
        <v>21000</v>
      </c>
    </row>
    <row r="42" spans="1:6">
      <c r="A42" s="28"/>
      <c r="B42" s="29"/>
      <c r="C42" s="61"/>
      <c r="D42" s="61"/>
    </row>
    <row r="43" spans="1:6">
      <c r="A43" s="28">
        <v>5</v>
      </c>
      <c r="B43" s="29" t="s">
        <v>81</v>
      </c>
      <c r="C43" s="61">
        <v>13000</v>
      </c>
      <c r="D43" s="61"/>
    </row>
    <row r="44" spans="1:6">
      <c r="A44" s="28"/>
      <c r="B44" s="64" t="s">
        <v>78</v>
      </c>
      <c r="C44" s="61"/>
      <c r="D44" s="61">
        <v>13000</v>
      </c>
    </row>
    <row r="45" spans="1:6">
      <c r="A45" s="28"/>
      <c r="B45" s="29"/>
      <c r="C45" s="61"/>
      <c r="D45" s="61"/>
    </row>
    <row r="46" spans="1:6">
      <c r="A46" s="28">
        <v>6</v>
      </c>
      <c r="B46" s="29" t="s">
        <v>82</v>
      </c>
      <c r="C46" s="61">
        <v>2000</v>
      </c>
      <c r="D46" s="61"/>
    </row>
    <row r="47" spans="1:6">
      <c r="A47" s="28"/>
      <c r="B47" s="64" t="s">
        <v>78</v>
      </c>
      <c r="C47" s="61"/>
      <c r="D47" s="61">
        <v>2000</v>
      </c>
    </row>
    <row r="48" spans="1:6">
      <c r="A48" s="28"/>
      <c r="B48" s="29"/>
      <c r="C48" s="61"/>
      <c r="D48" s="61"/>
    </row>
    <row r="49" spans="1:4">
      <c r="A49" s="28">
        <v>7</v>
      </c>
      <c r="B49" s="29" t="s">
        <v>83</v>
      </c>
      <c r="C49" s="61">
        <v>7000</v>
      </c>
      <c r="D49" s="61"/>
    </row>
    <row r="50" spans="1:4">
      <c r="A50" s="28"/>
      <c r="B50" s="64" t="s">
        <v>78</v>
      </c>
      <c r="C50" s="61"/>
      <c r="D50" s="61">
        <v>7000</v>
      </c>
    </row>
    <row r="51" spans="1:4">
      <c r="A51" s="28"/>
      <c r="C51" s="61"/>
      <c r="D51" s="61"/>
    </row>
    <row r="52" spans="1:4">
      <c r="A52" s="28">
        <v>8</v>
      </c>
      <c r="B52" s="26" t="s">
        <v>84</v>
      </c>
      <c r="C52" s="61">
        <v>500</v>
      </c>
      <c r="D52" s="61"/>
    </row>
    <row r="53" spans="1:4">
      <c r="B53" s="59" t="s">
        <v>85</v>
      </c>
      <c r="C53" s="61"/>
      <c r="D53" s="61">
        <v>500</v>
      </c>
    </row>
    <row r="54" spans="1:4">
      <c r="C54" s="61"/>
      <c r="D54" s="61"/>
    </row>
    <row r="55" spans="1:4">
      <c r="A55" s="28">
        <v>9</v>
      </c>
      <c r="B55" s="26" t="s">
        <v>86</v>
      </c>
      <c r="C55" s="61">
        <v>1000</v>
      </c>
      <c r="D55" s="61"/>
    </row>
    <row r="56" spans="1:4">
      <c r="B56" s="26" t="s">
        <v>87</v>
      </c>
      <c r="C56" s="61"/>
      <c r="D56" s="61">
        <v>1000</v>
      </c>
    </row>
    <row r="57" spans="1:4">
      <c r="C57" s="61"/>
      <c r="D57" s="61"/>
    </row>
    <row r="58" spans="1:4">
      <c r="C58" s="61"/>
      <c r="D58" s="61"/>
    </row>
    <row r="59" spans="1:4">
      <c r="C59" s="62"/>
      <c r="D59" s="63"/>
    </row>
    <row r="60" spans="1:4">
      <c r="C60" s="62"/>
      <c r="D60" s="63"/>
    </row>
    <row r="61" spans="1:4">
      <c r="C61" s="62"/>
      <c r="D61" s="63"/>
    </row>
    <row r="62" spans="1:4">
      <c r="C62" s="62"/>
      <c r="D62" s="63"/>
    </row>
    <row r="63" spans="1:4">
      <c r="C63" s="62"/>
      <c r="D63" s="63"/>
    </row>
    <row r="64" spans="1:4">
      <c r="C64" s="62"/>
      <c r="D64" s="63"/>
    </row>
    <row r="65" spans="3:4">
      <c r="C65" s="62"/>
      <c r="D65" s="63"/>
    </row>
    <row r="66" spans="3:4">
      <c r="C66" s="62"/>
      <c r="D66" s="63"/>
    </row>
    <row r="67" spans="3:4">
      <c r="C67" s="62"/>
      <c r="D67" s="63"/>
    </row>
    <row r="68" spans="3:4">
      <c r="C68" s="62"/>
      <c r="D68" s="63"/>
    </row>
    <row r="69" spans="3:4">
      <c r="C69" s="62"/>
      <c r="D69" s="63"/>
    </row>
    <row r="70" spans="3:4">
      <c r="C70" s="62"/>
      <c r="D70" s="63"/>
    </row>
    <row r="71" spans="3:4">
      <c r="C71" s="62"/>
      <c r="D71" s="63"/>
    </row>
    <row r="72" spans="3:4">
      <c r="C72" s="62"/>
      <c r="D72" s="63"/>
    </row>
    <row r="73" spans="3:4">
      <c r="C73" s="62"/>
      <c r="D73" s="63"/>
    </row>
    <row r="74" spans="3:4">
      <c r="C74" s="62"/>
      <c r="D74" s="63"/>
    </row>
    <row r="75" spans="3:4">
      <c r="C75" s="62"/>
      <c r="D75" s="63"/>
    </row>
  </sheetData>
  <phoneticPr fontId="8" type="noConversion"/>
  <pageMargins left="0.75" right="0.75" top="1" bottom="1" header="0.5" footer="0.5"/>
  <pageSetup scale="79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4"/>
  <sheetViews>
    <sheetView showGridLines="0" zoomScale="200" workbookViewId="0">
      <selection activeCell="E46" sqref="E46"/>
    </sheetView>
  </sheetViews>
  <sheetFormatPr baseColWidth="10" defaultColWidth="8.83203125" defaultRowHeight="12" x14ac:dyDescent="0"/>
  <cols>
    <col min="1" max="1" width="25" customWidth="1"/>
    <col min="2" max="2" width="9.6640625" customWidth="1"/>
    <col min="4" max="4" width="33.33203125" customWidth="1"/>
    <col min="5" max="5" width="9.6640625" customWidth="1"/>
  </cols>
  <sheetData>
    <row r="1" spans="1:5" ht="15">
      <c r="A1" s="9" t="s">
        <v>30</v>
      </c>
    </row>
    <row r="3" spans="1:5">
      <c r="A3" s="1" t="s">
        <v>31</v>
      </c>
    </row>
    <row r="5" spans="1:5">
      <c r="A5" s="1"/>
    </row>
    <row r="6" spans="1:5">
      <c r="A6" s="1" t="s">
        <v>16</v>
      </c>
      <c r="B6" s="13">
        <v>25000</v>
      </c>
    </row>
    <row r="7" spans="1:5">
      <c r="A7" t="s">
        <v>36</v>
      </c>
      <c r="B7" s="17">
        <v>10000</v>
      </c>
    </row>
    <row r="8" spans="1:5">
      <c r="A8" s="1" t="s">
        <v>37</v>
      </c>
      <c r="B8" s="12">
        <f>B6-B7</f>
        <v>15000</v>
      </c>
    </row>
    <row r="9" spans="1:5">
      <c r="A9" s="1" t="s">
        <v>38</v>
      </c>
      <c r="B9" s="12"/>
    </row>
    <row r="10" spans="1:5">
      <c r="A10" t="s">
        <v>17</v>
      </c>
      <c r="B10" s="14">
        <v>500</v>
      </c>
    </row>
    <row r="11" spans="1:5">
      <c r="A11" t="s">
        <v>18</v>
      </c>
      <c r="B11" s="15">
        <v>1000</v>
      </c>
    </row>
    <row r="12" spans="1:5">
      <c r="B12" s="12"/>
    </row>
    <row r="13" spans="1:5" ht="13" thickBot="1">
      <c r="A13" s="1" t="s">
        <v>19</v>
      </c>
      <c r="B13" s="16">
        <f>B8-B10-B11</f>
        <v>13500</v>
      </c>
    </row>
    <row r="14" spans="1:5" ht="13" thickTop="1"/>
    <row r="15" spans="1:5" ht="4" customHeight="1">
      <c r="A15" s="11"/>
      <c r="B15" s="11"/>
      <c r="C15" s="11"/>
      <c r="D15" s="11"/>
      <c r="E15" s="11"/>
    </row>
    <row r="17" spans="1:5">
      <c r="A17" s="1" t="s">
        <v>32</v>
      </c>
    </row>
    <row r="19" spans="1:5">
      <c r="A19" s="1" t="s">
        <v>4</v>
      </c>
      <c r="D19" s="1" t="s">
        <v>9</v>
      </c>
    </row>
    <row r="20" spans="1:5">
      <c r="A20" s="10" t="s">
        <v>21</v>
      </c>
      <c r="D20" s="10" t="s">
        <v>24</v>
      </c>
    </row>
    <row r="21" spans="1:5">
      <c r="A21" t="s">
        <v>5</v>
      </c>
      <c r="B21" s="18">
        <v>7500</v>
      </c>
      <c r="D21" t="s">
        <v>10</v>
      </c>
      <c r="E21" s="18">
        <v>2000</v>
      </c>
    </row>
    <row r="22" spans="1:5">
      <c r="A22" t="s">
        <v>6</v>
      </c>
      <c r="B22" s="21">
        <v>6000</v>
      </c>
      <c r="E22" s="21"/>
    </row>
    <row r="23" spans="1:5">
      <c r="A23" t="s">
        <v>7</v>
      </c>
      <c r="B23" s="21">
        <v>5000</v>
      </c>
      <c r="E23" s="21"/>
    </row>
    <row r="24" spans="1:5">
      <c r="B24" s="21"/>
      <c r="E24" s="22"/>
    </row>
    <row r="25" spans="1:5">
      <c r="B25" s="21"/>
      <c r="D25" s="10" t="s">
        <v>25</v>
      </c>
      <c r="E25" s="22"/>
    </row>
    <row r="26" spans="1:5">
      <c r="A26" s="10" t="s">
        <v>22</v>
      </c>
      <c r="B26" s="21"/>
      <c r="D26" t="s">
        <v>12</v>
      </c>
      <c r="E26" s="21">
        <v>2000</v>
      </c>
    </row>
    <row r="27" spans="1:5">
      <c r="A27" t="s">
        <v>20</v>
      </c>
      <c r="B27" s="21">
        <v>8000</v>
      </c>
      <c r="E27" s="21"/>
    </row>
    <row r="28" spans="1:5">
      <c r="A28" s="10"/>
      <c r="B28" s="21"/>
      <c r="D28" s="10" t="s">
        <v>26</v>
      </c>
      <c r="E28" s="21"/>
    </row>
    <row r="29" spans="1:5">
      <c r="B29" s="22"/>
      <c r="D29" t="s">
        <v>13</v>
      </c>
      <c r="E29" s="21">
        <v>5000</v>
      </c>
    </row>
    <row r="30" spans="1:5">
      <c r="B30" s="19"/>
      <c r="D30" t="s">
        <v>14</v>
      </c>
      <c r="E30" s="23">
        <v>17500</v>
      </c>
    </row>
    <row r="31" spans="1:5" ht="13" thickBot="1">
      <c r="A31" s="1" t="s">
        <v>23</v>
      </c>
      <c r="B31" s="20">
        <f>SUM(B21:B30)</f>
        <v>26500</v>
      </c>
      <c r="D31" s="1" t="s">
        <v>27</v>
      </c>
      <c r="E31" s="24">
        <f>SUM(E21:E30)</f>
        <v>26500</v>
      </c>
    </row>
    <row r="32" spans="1:5" ht="13" thickTop="1"/>
    <row r="35" spans="1:6">
      <c r="B35" s="25"/>
      <c r="C35" s="25"/>
      <c r="D35" s="25"/>
      <c r="E35" s="25"/>
    </row>
    <row r="36" spans="1:6">
      <c r="B36" s="22"/>
      <c r="C36" s="22"/>
      <c r="D36" s="22"/>
      <c r="E36" s="22"/>
      <c r="F36" s="22"/>
    </row>
    <row r="37" spans="1:6">
      <c r="B37" s="22"/>
      <c r="C37" s="22"/>
      <c r="D37" s="22"/>
      <c r="E37" s="22"/>
      <c r="F37" s="22"/>
    </row>
    <row r="38" spans="1:6">
      <c r="B38" s="22"/>
      <c r="C38" s="22"/>
      <c r="D38" s="22"/>
      <c r="E38" s="22"/>
      <c r="F38" s="22"/>
    </row>
    <row r="39" spans="1:6">
      <c r="B39" s="22"/>
      <c r="C39" s="22"/>
      <c r="D39" s="22"/>
      <c r="E39" s="22"/>
      <c r="F39" s="22"/>
    </row>
    <row r="40" spans="1:6">
      <c r="B40" s="22"/>
      <c r="C40" s="22"/>
      <c r="D40" s="22"/>
      <c r="E40" s="22"/>
      <c r="F40" s="22"/>
    </row>
    <row r="41" spans="1:6">
      <c r="B41" s="22"/>
      <c r="C41" s="22"/>
      <c r="D41" s="22"/>
      <c r="E41" s="22"/>
      <c r="F41" s="22"/>
    </row>
    <row r="42" spans="1:6">
      <c r="B42" s="22"/>
      <c r="C42" s="22"/>
      <c r="D42" s="22"/>
      <c r="E42" s="22"/>
      <c r="F42" s="22"/>
    </row>
    <row r="43" spans="1:6">
      <c r="A43" s="22"/>
      <c r="B43" s="22"/>
      <c r="C43" s="22"/>
      <c r="D43" s="22"/>
      <c r="E43" s="22"/>
      <c r="F43" s="22"/>
    </row>
    <row r="44" spans="1:6">
      <c r="A44" s="12"/>
      <c r="B44" s="12"/>
      <c r="C44" s="12"/>
      <c r="D44" s="12"/>
      <c r="E44" s="12"/>
    </row>
  </sheetData>
  <phoneticPr fontId="0" type="noConversion"/>
  <pageMargins left="0.75" right="0.75" top="1" bottom="1" header="0.5" footer="0.5"/>
  <pageSetup scale="91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Transactions</vt:lpstr>
      <vt:lpstr>financials</vt:lpstr>
    </vt:vector>
  </TitlesOfParts>
  <Company>Kelley 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Hodge</dc:creator>
  <cp:lastModifiedBy>Frank Hodge</cp:lastModifiedBy>
  <cp:lastPrinted>2012-06-27T18:27:32Z</cp:lastPrinted>
  <dcterms:created xsi:type="dcterms:W3CDTF">1999-06-23T01:42:03Z</dcterms:created>
  <dcterms:modified xsi:type="dcterms:W3CDTF">2013-09-06T23:08:17Z</dcterms:modified>
</cp:coreProperties>
</file>